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VL537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6" i="5" l="1"/>
  <c r="N26" i="5"/>
  <c r="P23" i="5"/>
  <c r="P22" i="5"/>
  <c r="P20" i="5"/>
  <c r="P19" i="5"/>
  <c r="P18" i="5"/>
  <c r="N20" i="5"/>
  <c r="N19" i="5"/>
  <c r="N18" i="5"/>
  <c r="N23" i="5"/>
  <c r="N22" i="5"/>
  <c r="N17" i="5"/>
  <c r="P17" i="5" s="1"/>
  <c r="N16" i="5"/>
  <c r="P16" i="5" s="1"/>
  <c r="N15" i="5"/>
  <c r="P15" i="5" s="1"/>
  <c r="N14" i="5"/>
  <c r="P14" i="5" s="1"/>
  <c r="N13" i="5"/>
  <c r="P13" i="5" s="1"/>
  <c r="N12" i="5"/>
  <c r="P12" i="5" s="1"/>
  <c r="N11" i="5"/>
  <c r="P11" i="5" s="1"/>
  <c r="N10" i="5"/>
  <c r="P10" i="5" s="1"/>
  <c r="N9" i="5"/>
  <c r="P9" i="5" s="1"/>
  <c r="N8" i="5"/>
  <c r="P8" i="5" s="1"/>
  <c r="N7" i="5"/>
  <c r="P7" i="5" s="1"/>
  <c r="N6" i="5"/>
  <c r="P6" i="5" s="1"/>
  <c r="N5" i="5"/>
  <c r="P5" i="5" s="1"/>
  <c r="N4" i="5" l="1"/>
  <c r="P4" i="5" s="1"/>
  <c r="N3" i="5"/>
  <c r="P3" i="5" s="1"/>
</calcChain>
</file>

<file path=xl/sharedStrings.xml><?xml version="1.0" encoding="utf-8"?>
<sst xmlns="http://schemas.openxmlformats.org/spreadsheetml/2006/main" count="86" uniqueCount="39">
  <si>
    <t>Articolo</t>
  </si>
  <si>
    <t>Descrizione</t>
  </si>
  <si>
    <t>Colore</t>
  </si>
  <si>
    <t>TOTALE</t>
  </si>
  <si>
    <t>2A</t>
  </si>
  <si>
    <t>3A</t>
  </si>
  <si>
    <t>4A</t>
  </si>
  <si>
    <t>5A</t>
  </si>
  <si>
    <t>6A</t>
  </si>
  <si>
    <t xml:space="preserve">Vestito M/Lunga </t>
  </si>
  <si>
    <t>6M</t>
  </si>
  <si>
    <t>9M</t>
  </si>
  <si>
    <t>12M</t>
  </si>
  <si>
    <t>18M</t>
  </si>
  <si>
    <t>A23CL226R0001</t>
  </si>
  <si>
    <t xml:space="preserve">Camicia M/lunga </t>
  </si>
  <si>
    <t>A23VL537W3048</t>
  </si>
  <si>
    <t>A23VL530W3R46</t>
  </si>
  <si>
    <t>A23VL530W3046</t>
  </si>
  <si>
    <t>A23VL545V0016</t>
  </si>
  <si>
    <t>A23VL563V0016</t>
  </si>
  <si>
    <t>24M</t>
  </si>
  <si>
    <t>36M</t>
  </si>
  <si>
    <t>A23VL550V0016</t>
  </si>
  <si>
    <t xml:space="preserve">Blu </t>
  </si>
  <si>
    <t xml:space="preserve">blu </t>
  </si>
  <si>
    <t xml:space="preserve">Photo </t>
  </si>
  <si>
    <t>Rt Price</t>
  </si>
  <si>
    <t>TOT RT</t>
  </si>
  <si>
    <t>Red</t>
  </si>
  <si>
    <t>Black</t>
  </si>
  <si>
    <t>Quadri</t>
  </si>
  <si>
    <t>Scozzese</t>
  </si>
  <si>
    <t>Grey</t>
  </si>
  <si>
    <t>Green</t>
  </si>
  <si>
    <t>Azzurro</t>
  </si>
  <si>
    <t>Rose</t>
  </si>
  <si>
    <t>Panna</t>
  </si>
  <si>
    <t>Grigio con quadri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</si>
</sst>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&quot;€&quot;\ * #,##0.00_-;\-&quot;€&quot;\ * #,##0.00_-;_-&quot;€&quot;\ * &quot;-&quot;??_-;_-@_-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color theme="1"/>
      <name val="Arial"/>
      <family val="2"/>
    </font>
    <font>
      <b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0" fillId="2" borderId="3" xfId="0" applyFill="1" applyBorder="1"/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/>
    <xf numFmtId="164" fontId="0" fillId="0" borderId="0" xfId="0" applyNumberFormat="1"/>
    <xf numFmtId="164" fontId="0" fillId="0" borderId="0" xfId="0" applyNumberFormat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164" fontId="1" fillId="3" borderId="1" xfId="0" applyNumberFormat="1" applyFont="1" applyFill="1" applyBorder="1" applyAlignment="1">
      <alignment horizontal="center" vertical="center"/>
    </xf>
    <xf numFmtId="0" fontId="0" fillId="3" borderId="0" xfId="0" applyFill="1"/>
    <xf numFmtId="0" fontId="1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png"/><Relationship Id="rId17" Type="http://schemas.openxmlformats.org/officeDocument/2006/relationships/image" Target="../media/image17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247651</xdr:colOff>
      <xdr:row>2</xdr:row>
      <xdr:rowOff>47625</xdr:rowOff>
    </xdr:from>
    <xdr:to>
      <xdr:col>0</xdr:col>
      <xdr:colOff>1295401</xdr:colOff>
      <xdr:row>2</xdr:row>
      <xdr:rowOff>1704124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xmlns="" id="{9B2E5EEC-B4A1-48B5-B23A-F6116177C3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1" y="2695575"/>
          <a:ext cx="1047750" cy="1656499"/>
        </a:xfrm>
        <a:prstGeom prst="rect">
          <a:avLst/>
        </a:prstGeom>
      </xdr:spPr>
    </xdr:pic>
    <xdr:clientData/>
  </xdr:twoCellAnchor>
  <xdr:twoCellAnchor>
    <xdr:from>
      <xdr:col>0</xdr:col>
      <xdr:colOff>238125</xdr:colOff>
      <xdr:row>3</xdr:row>
      <xdr:rowOff>304801</xdr:rowOff>
    </xdr:from>
    <xdr:to>
      <xdr:col>0</xdr:col>
      <xdr:colOff>1262801</xdr:colOff>
      <xdr:row>3</xdr:row>
      <xdr:rowOff>1752601</xdr:rowOff>
    </xdr:to>
    <xdr:pic>
      <xdr:nvPicPr>
        <xdr:cNvPr id="5" name="Immagine 4">
          <a:extLst>
            <a:ext uri="{FF2B5EF4-FFF2-40B4-BE49-F238E27FC236}">
              <a16:creationId xmlns:a16="http://schemas.microsoft.com/office/drawing/2014/main" xmlns="" id="{4FC3AB0C-9853-A443-12EB-9C71695E3C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125" y="5095876"/>
          <a:ext cx="1024676" cy="1447800"/>
        </a:xfrm>
        <a:prstGeom prst="rect">
          <a:avLst/>
        </a:prstGeom>
      </xdr:spPr>
    </xdr:pic>
    <xdr:clientData/>
  </xdr:twoCellAnchor>
  <xdr:twoCellAnchor>
    <xdr:from>
      <xdr:col>0</xdr:col>
      <xdr:colOff>238126</xdr:colOff>
      <xdr:row>4</xdr:row>
      <xdr:rowOff>200025</xdr:rowOff>
    </xdr:from>
    <xdr:to>
      <xdr:col>0</xdr:col>
      <xdr:colOff>1800226</xdr:colOff>
      <xdr:row>4</xdr:row>
      <xdr:rowOff>2423014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xmlns="" id="{991DF4B1-597A-44FE-8B1E-09AC5A12AD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126" y="609600"/>
          <a:ext cx="1562100" cy="2222989"/>
        </a:xfrm>
        <a:prstGeom prst="rect">
          <a:avLst/>
        </a:prstGeom>
      </xdr:spPr>
    </xdr:pic>
    <xdr:clientData/>
  </xdr:twoCellAnchor>
  <xdr:twoCellAnchor>
    <xdr:from>
      <xdr:col>0</xdr:col>
      <xdr:colOff>95251</xdr:colOff>
      <xdr:row>6</xdr:row>
      <xdr:rowOff>180975</xdr:rowOff>
    </xdr:from>
    <xdr:to>
      <xdr:col>0</xdr:col>
      <xdr:colOff>1695450</xdr:colOff>
      <xdr:row>6</xdr:row>
      <xdr:rowOff>2576603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xmlns="" id="{8E474E58-CDF8-49F8-ADE0-27D82DD8DA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1" y="5943600"/>
          <a:ext cx="1600199" cy="2395628"/>
        </a:xfrm>
        <a:prstGeom prst="rect">
          <a:avLst/>
        </a:prstGeom>
      </xdr:spPr>
    </xdr:pic>
    <xdr:clientData/>
  </xdr:twoCellAnchor>
  <xdr:twoCellAnchor>
    <xdr:from>
      <xdr:col>0</xdr:col>
      <xdr:colOff>219075</xdr:colOff>
      <xdr:row>7</xdr:row>
      <xdr:rowOff>390525</xdr:rowOff>
    </xdr:from>
    <xdr:to>
      <xdr:col>0</xdr:col>
      <xdr:colOff>1733550</xdr:colOff>
      <xdr:row>7</xdr:row>
      <xdr:rowOff>2539914</xdr:rowOff>
    </xdr:to>
    <xdr:pic>
      <xdr:nvPicPr>
        <xdr:cNvPr id="6" name="Immagine 5">
          <a:extLst>
            <a:ext uri="{FF2B5EF4-FFF2-40B4-BE49-F238E27FC236}">
              <a16:creationId xmlns:a16="http://schemas.microsoft.com/office/drawing/2014/main" xmlns="" id="{9C73E1C7-70C8-4A4D-9531-4C8F640397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5" y="8829675"/>
          <a:ext cx="1514475" cy="2149389"/>
        </a:xfrm>
        <a:prstGeom prst="rect">
          <a:avLst/>
        </a:prstGeom>
      </xdr:spPr>
    </xdr:pic>
    <xdr:clientData/>
  </xdr:twoCellAnchor>
  <xdr:twoCellAnchor>
    <xdr:from>
      <xdr:col>0</xdr:col>
      <xdr:colOff>200025</xdr:colOff>
      <xdr:row>5</xdr:row>
      <xdr:rowOff>47626</xdr:rowOff>
    </xdr:from>
    <xdr:to>
      <xdr:col>0</xdr:col>
      <xdr:colOff>1809751</xdr:colOff>
      <xdr:row>5</xdr:row>
      <xdr:rowOff>2573346</xdr:rowOff>
    </xdr:to>
    <xdr:pic>
      <xdr:nvPicPr>
        <xdr:cNvPr id="7" name="Immagine 6">
          <a:extLst>
            <a:ext uri="{FF2B5EF4-FFF2-40B4-BE49-F238E27FC236}">
              <a16:creationId xmlns:a16="http://schemas.microsoft.com/office/drawing/2014/main" xmlns="" id="{BB088351-203F-473B-B520-442FCFE574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3133726"/>
          <a:ext cx="1609726" cy="2525720"/>
        </a:xfrm>
        <a:prstGeom prst="rect">
          <a:avLst/>
        </a:prstGeom>
      </xdr:spPr>
    </xdr:pic>
    <xdr:clientData/>
  </xdr:twoCellAnchor>
  <xdr:twoCellAnchor>
    <xdr:from>
      <xdr:col>0</xdr:col>
      <xdr:colOff>219075</xdr:colOff>
      <xdr:row>8</xdr:row>
      <xdr:rowOff>57150</xdr:rowOff>
    </xdr:from>
    <xdr:to>
      <xdr:col>0</xdr:col>
      <xdr:colOff>1371600</xdr:colOff>
      <xdr:row>8</xdr:row>
      <xdr:rowOff>1735499</xdr:rowOff>
    </xdr:to>
    <xdr:pic>
      <xdr:nvPicPr>
        <xdr:cNvPr id="8" name="Immagine 7">
          <a:extLst>
            <a:ext uri="{FF2B5EF4-FFF2-40B4-BE49-F238E27FC236}">
              <a16:creationId xmlns:a16="http://schemas.microsoft.com/office/drawing/2014/main" xmlns="" id="{968DE7E2-BB96-484B-9CCD-A79DC1B95E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5" y="17697450"/>
          <a:ext cx="1152525" cy="1678349"/>
        </a:xfrm>
        <a:prstGeom prst="rect">
          <a:avLst/>
        </a:prstGeom>
      </xdr:spPr>
    </xdr:pic>
    <xdr:clientData/>
  </xdr:twoCellAnchor>
  <xdr:twoCellAnchor>
    <xdr:from>
      <xdr:col>0</xdr:col>
      <xdr:colOff>57151</xdr:colOff>
      <xdr:row>9</xdr:row>
      <xdr:rowOff>57151</xdr:rowOff>
    </xdr:from>
    <xdr:to>
      <xdr:col>0</xdr:col>
      <xdr:colOff>1371601</xdr:colOff>
      <xdr:row>9</xdr:row>
      <xdr:rowOff>1774372</xdr:rowOff>
    </xdr:to>
    <xdr:pic>
      <xdr:nvPicPr>
        <xdr:cNvPr id="9" name="Immagine 8">
          <a:extLst>
            <a:ext uri="{FF2B5EF4-FFF2-40B4-BE49-F238E27FC236}">
              <a16:creationId xmlns:a16="http://schemas.microsoft.com/office/drawing/2014/main" xmlns="" id="{1E5B97A8-685F-4422-8FF8-25217ACD0F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1" y="19507201"/>
          <a:ext cx="1314450" cy="171722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</xdr:row>
      <xdr:rowOff>0</xdr:rowOff>
    </xdr:from>
    <xdr:to>
      <xdr:col>0</xdr:col>
      <xdr:colOff>1285875</xdr:colOff>
      <xdr:row>10</xdr:row>
      <xdr:rowOff>1527386</xdr:rowOff>
    </xdr:to>
    <xdr:pic>
      <xdr:nvPicPr>
        <xdr:cNvPr id="10" name="Immagine 9">
          <a:extLst>
            <a:ext uri="{FF2B5EF4-FFF2-40B4-BE49-F238E27FC236}">
              <a16:creationId xmlns:a16="http://schemas.microsoft.com/office/drawing/2014/main" xmlns="" id="{BB3B5C13-06D6-4AE1-9ACE-53F0547711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00075"/>
          <a:ext cx="1285875" cy="1527386"/>
        </a:xfrm>
        <a:prstGeom prst="rect">
          <a:avLst/>
        </a:prstGeom>
      </xdr:spPr>
    </xdr:pic>
    <xdr:clientData/>
  </xdr:twoCellAnchor>
  <xdr:twoCellAnchor>
    <xdr:from>
      <xdr:col>0</xdr:col>
      <xdr:colOff>257175</xdr:colOff>
      <xdr:row>11</xdr:row>
      <xdr:rowOff>76200</xdr:rowOff>
    </xdr:from>
    <xdr:to>
      <xdr:col>0</xdr:col>
      <xdr:colOff>1485900</xdr:colOff>
      <xdr:row>11</xdr:row>
      <xdr:rowOff>1612105</xdr:rowOff>
    </xdr:to>
    <xdr:pic>
      <xdr:nvPicPr>
        <xdr:cNvPr id="11" name="Immagine 10">
          <a:extLst>
            <a:ext uri="{FF2B5EF4-FFF2-40B4-BE49-F238E27FC236}">
              <a16:creationId xmlns:a16="http://schemas.microsoft.com/office/drawing/2014/main" xmlns="" id="{B8E564F1-2AFE-4033-9204-54822CF2E0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175" y="23202900"/>
          <a:ext cx="1228725" cy="1535905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12</xdr:row>
      <xdr:rowOff>19050</xdr:rowOff>
    </xdr:from>
    <xdr:to>
      <xdr:col>0</xdr:col>
      <xdr:colOff>1466851</xdr:colOff>
      <xdr:row>12</xdr:row>
      <xdr:rowOff>1769268</xdr:rowOff>
    </xdr:to>
    <xdr:pic>
      <xdr:nvPicPr>
        <xdr:cNvPr id="12" name="Immagine 11">
          <a:extLst>
            <a:ext uri="{FF2B5EF4-FFF2-40B4-BE49-F238E27FC236}">
              <a16:creationId xmlns:a16="http://schemas.microsoft.com/office/drawing/2014/main" xmlns="" id="{F4DFC236-1187-4116-8F38-D5EE5F9117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3981450"/>
          <a:ext cx="1466850" cy="175021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304800</xdr:rowOff>
    </xdr:to>
    <xdr:sp macro="" textlink="">
      <xdr:nvSpPr>
        <xdr:cNvPr id="1025" name="AutoShape 1" descr="Il Gufo">
          <a:extLst>
            <a:ext uri="{FF2B5EF4-FFF2-40B4-BE49-F238E27FC236}">
              <a16:creationId xmlns:a16="http://schemas.microsoft.com/office/drawing/2014/main" xmlns="" id="{4AB03417-2A57-6D70-ECEE-84511E86CAC4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1943100</xdr:colOff>
      <xdr:row>0</xdr:row>
      <xdr:rowOff>1085850</xdr:rowOff>
    </xdr:to>
    <xdr:pic>
      <xdr:nvPicPr>
        <xdr:cNvPr id="13" name="Immagine 12" descr="Il Gufo">
          <a:extLst>
            <a:ext uri="{FF2B5EF4-FFF2-40B4-BE49-F238E27FC236}">
              <a16:creationId xmlns:a16="http://schemas.microsoft.com/office/drawing/2014/main" xmlns="" id="{2614E52C-E3A5-5C78-F7D6-0CEF66BEB2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431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180975</xdr:colOff>
      <xdr:row>13</xdr:row>
      <xdr:rowOff>28575</xdr:rowOff>
    </xdr:from>
    <xdr:to>
      <xdr:col>0</xdr:col>
      <xdr:colOff>1190625</xdr:colOff>
      <xdr:row>13</xdr:row>
      <xdr:rowOff>1397985</xdr:rowOff>
    </xdr:to>
    <xdr:pic>
      <xdr:nvPicPr>
        <xdr:cNvPr id="14" name="Immagine 13">
          <a:extLst>
            <a:ext uri="{FF2B5EF4-FFF2-40B4-BE49-F238E27FC236}">
              <a16:creationId xmlns:a16="http://schemas.microsoft.com/office/drawing/2014/main" xmlns="" id="{4C1146B2-63F6-4E82-BFF1-F0774DDEE8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628650"/>
          <a:ext cx="1009650" cy="1369410"/>
        </a:xfrm>
        <a:prstGeom prst="rect">
          <a:avLst/>
        </a:prstGeom>
      </xdr:spPr>
    </xdr:pic>
    <xdr:clientData/>
  </xdr:twoCellAnchor>
  <xdr:twoCellAnchor editAs="oneCell">
    <xdr:from>
      <xdr:col>0</xdr:col>
      <xdr:colOff>42220</xdr:colOff>
      <xdr:row>14</xdr:row>
      <xdr:rowOff>38101</xdr:rowOff>
    </xdr:from>
    <xdr:to>
      <xdr:col>0</xdr:col>
      <xdr:colOff>1028700</xdr:colOff>
      <xdr:row>14</xdr:row>
      <xdr:rowOff>1373437</xdr:rowOff>
    </xdr:to>
    <xdr:pic>
      <xdr:nvPicPr>
        <xdr:cNvPr id="15" name="Immagine 14">
          <a:extLst>
            <a:ext uri="{FF2B5EF4-FFF2-40B4-BE49-F238E27FC236}">
              <a16:creationId xmlns:a16="http://schemas.microsoft.com/office/drawing/2014/main" xmlns="" id="{09D7B420-E29A-47BD-8F66-6A4F8A8A53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20" y="2095501"/>
          <a:ext cx="986480" cy="133533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</xdr:row>
      <xdr:rowOff>19052</xdr:rowOff>
    </xdr:from>
    <xdr:to>
      <xdr:col>0</xdr:col>
      <xdr:colOff>972909</xdr:colOff>
      <xdr:row>15</xdr:row>
      <xdr:rowOff>1381126</xdr:rowOff>
    </xdr:to>
    <xdr:pic>
      <xdr:nvPicPr>
        <xdr:cNvPr id="16" name="Immagine 15">
          <a:extLst>
            <a:ext uri="{FF2B5EF4-FFF2-40B4-BE49-F238E27FC236}">
              <a16:creationId xmlns:a16="http://schemas.microsoft.com/office/drawing/2014/main" xmlns="" id="{1F6920A7-4C07-4C61-B304-BC9BD06144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533777"/>
          <a:ext cx="972909" cy="136207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972909</xdr:colOff>
      <xdr:row>16</xdr:row>
      <xdr:rowOff>1362074</xdr:rowOff>
    </xdr:to>
    <xdr:pic>
      <xdr:nvPicPr>
        <xdr:cNvPr id="17" name="Immagine 16">
          <a:extLst>
            <a:ext uri="{FF2B5EF4-FFF2-40B4-BE49-F238E27FC236}">
              <a16:creationId xmlns:a16="http://schemas.microsoft.com/office/drawing/2014/main" xmlns="" id="{69D8A054-06FD-4D5E-BDC4-8458E731AB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972050"/>
          <a:ext cx="972909" cy="1362074"/>
        </a:xfrm>
        <a:prstGeom prst="rect">
          <a:avLst/>
        </a:prstGeom>
      </xdr:spPr>
    </xdr:pic>
    <xdr:clientData/>
  </xdr:twoCellAnchor>
  <xdr:twoCellAnchor>
    <xdr:from>
      <xdr:col>0</xdr:col>
      <xdr:colOff>161925</xdr:colOff>
      <xdr:row>21</xdr:row>
      <xdr:rowOff>114300</xdr:rowOff>
    </xdr:from>
    <xdr:to>
      <xdr:col>0</xdr:col>
      <xdr:colOff>1209675</xdr:colOff>
      <xdr:row>21</xdr:row>
      <xdr:rowOff>1462187</xdr:rowOff>
    </xdr:to>
    <xdr:pic>
      <xdr:nvPicPr>
        <xdr:cNvPr id="18" name="Immagine 17">
          <a:extLst>
            <a:ext uri="{FF2B5EF4-FFF2-40B4-BE49-F238E27FC236}">
              <a16:creationId xmlns:a16="http://schemas.microsoft.com/office/drawing/2014/main" xmlns="" id="{6C24FD79-81F6-4C91-85F2-08392706E6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" y="42567225"/>
          <a:ext cx="1047750" cy="134788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22</xdr:row>
      <xdr:rowOff>19051</xdr:rowOff>
    </xdr:from>
    <xdr:to>
      <xdr:col>0</xdr:col>
      <xdr:colOff>1285875</xdr:colOff>
      <xdr:row>22</xdr:row>
      <xdr:rowOff>1586473</xdr:rowOff>
    </xdr:to>
    <xdr:pic>
      <xdr:nvPicPr>
        <xdr:cNvPr id="19" name="Immagine 18">
          <a:extLst>
            <a:ext uri="{FF2B5EF4-FFF2-40B4-BE49-F238E27FC236}">
              <a16:creationId xmlns:a16="http://schemas.microsoft.com/office/drawing/2014/main" xmlns="" id="{779D36D0-D274-4169-8045-DB959AD1E5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4129326"/>
          <a:ext cx="1285875" cy="1567422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17</xdr:row>
      <xdr:rowOff>104776</xdr:rowOff>
    </xdr:from>
    <xdr:to>
      <xdr:col>0</xdr:col>
      <xdr:colOff>1787127</xdr:colOff>
      <xdr:row>17</xdr:row>
      <xdr:rowOff>2724150</xdr:rowOff>
    </xdr:to>
    <xdr:pic>
      <xdr:nvPicPr>
        <xdr:cNvPr id="20" name="Immagine 19">
          <a:extLst>
            <a:ext uri="{FF2B5EF4-FFF2-40B4-BE49-F238E27FC236}">
              <a16:creationId xmlns:a16="http://schemas.microsoft.com/office/drawing/2014/main" xmlns="" id="{8E31AE34-AF7D-406C-A452-8DC71FF0D7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1352551"/>
          <a:ext cx="1663302" cy="2619374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19</xdr:row>
      <xdr:rowOff>55690</xdr:rowOff>
    </xdr:from>
    <xdr:to>
      <xdr:col>0</xdr:col>
      <xdr:colOff>1676400</xdr:colOff>
      <xdr:row>19</xdr:row>
      <xdr:rowOff>2732987</xdr:rowOff>
    </xdr:to>
    <xdr:pic>
      <xdr:nvPicPr>
        <xdr:cNvPr id="21" name="Immagine 20">
          <a:extLst>
            <a:ext uri="{FF2B5EF4-FFF2-40B4-BE49-F238E27FC236}">
              <a16:creationId xmlns:a16="http://schemas.microsoft.com/office/drawing/2014/main" xmlns="" id="{BCFF69F9-22EE-4BCD-85A7-B66985ADEE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7037515"/>
          <a:ext cx="1485900" cy="2677297"/>
        </a:xfrm>
        <a:prstGeom prst="rect">
          <a:avLst/>
        </a:prstGeom>
      </xdr:spPr>
    </xdr:pic>
    <xdr:clientData/>
  </xdr:twoCellAnchor>
  <xdr:twoCellAnchor editAs="oneCell">
    <xdr:from>
      <xdr:col>0</xdr:col>
      <xdr:colOff>148173</xdr:colOff>
      <xdr:row>18</xdr:row>
      <xdr:rowOff>38100</xdr:rowOff>
    </xdr:from>
    <xdr:to>
      <xdr:col>0</xdr:col>
      <xdr:colOff>1809750</xdr:colOff>
      <xdr:row>18</xdr:row>
      <xdr:rowOff>2723477</xdr:rowOff>
    </xdr:to>
    <xdr:pic>
      <xdr:nvPicPr>
        <xdr:cNvPr id="22" name="Immagine 21">
          <a:extLst>
            <a:ext uri="{FF2B5EF4-FFF2-40B4-BE49-F238E27FC236}">
              <a16:creationId xmlns:a16="http://schemas.microsoft.com/office/drawing/2014/main" xmlns="" id="{147548F2-CCE9-4485-880F-3AA375779A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8173" y="4152900"/>
          <a:ext cx="1661577" cy="268537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8"/>
  <sheetViews>
    <sheetView tabSelected="1" workbookViewId="0">
      <selection activeCell="N28" sqref="N28"/>
    </sheetView>
  </sheetViews>
  <sheetFormatPr defaultRowHeight="15" x14ac:dyDescent="0.25"/>
  <cols>
    <col min="1" max="1" width="29.85546875" customWidth="1"/>
    <col min="2" max="2" width="27.42578125" customWidth="1"/>
    <col min="3" max="3" width="18.42578125" customWidth="1"/>
    <col min="4" max="4" width="18.140625" customWidth="1"/>
    <col min="5" max="5" width="8.85546875" customWidth="1"/>
    <col min="6" max="6" width="9" customWidth="1"/>
    <col min="7" max="7" width="8.28515625" customWidth="1"/>
    <col min="8" max="9" width="9.5703125" customWidth="1"/>
    <col min="10" max="10" width="8.28515625" customWidth="1"/>
    <col min="11" max="11" width="8.85546875" customWidth="1"/>
    <col min="12" max="12" width="9" customWidth="1"/>
    <col min="13" max="13" width="8.5703125" customWidth="1"/>
    <col min="15" max="15" width="9.42578125" style="13" bestFit="1" customWidth="1"/>
    <col min="16" max="16" width="13.140625" style="10" bestFit="1" customWidth="1"/>
  </cols>
  <sheetData>
    <row r="1" spans="1:19" ht="87" customHeight="1" x14ac:dyDescent="0.25">
      <c r="C1" s="3"/>
      <c r="S1" s="4"/>
    </row>
    <row r="2" spans="1:19" ht="142.5" customHeight="1" x14ac:dyDescent="0.25">
      <c r="A2" s="16" t="s">
        <v>26</v>
      </c>
      <c r="B2" s="17" t="s">
        <v>0</v>
      </c>
      <c r="C2" s="17" t="s">
        <v>1</v>
      </c>
      <c r="D2" s="16" t="s">
        <v>2</v>
      </c>
      <c r="E2" s="16" t="s">
        <v>10</v>
      </c>
      <c r="F2" s="16" t="s">
        <v>11</v>
      </c>
      <c r="G2" s="16" t="s">
        <v>12</v>
      </c>
      <c r="H2" s="16" t="s">
        <v>13</v>
      </c>
      <c r="I2" s="16" t="s">
        <v>4</v>
      </c>
      <c r="J2" s="16" t="s">
        <v>5</v>
      </c>
      <c r="K2" s="16" t="s">
        <v>6</v>
      </c>
      <c r="L2" s="16" t="s">
        <v>7</v>
      </c>
      <c r="M2" s="16" t="s">
        <v>8</v>
      </c>
      <c r="N2" s="16" t="s">
        <v>3</v>
      </c>
      <c r="O2" s="18" t="s">
        <v>27</v>
      </c>
      <c r="P2" s="16" t="s">
        <v>28</v>
      </c>
    </row>
    <row r="3" spans="1:19" ht="168.75" customHeight="1" x14ac:dyDescent="0.25">
      <c r="A3" s="11"/>
      <c r="B3" s="5" t="s">
        <v>16</v>
      </c>
      <c r="C3" s="6" t="s">
        <v>9</v>
      </c>
      <c r="D3" s="1" t="s">
        <v>33</v>
      </c>
      <c r="E3" s="1">
        <v>2</v>
      </c>
      <c r="F3" s="1">
        <v>6</v>
      </c>
      <c r="G3" s="1">
        <v>5</v>
      </c>
      <c r="H3" s="1">
        <v>10</v>
      </c>
      <c r="I3" s="1">
        <v>17</v>
      </c>
      <c r="J3" s="1">
        <v>18</v>
      </c>
      <c r="K3" s="1">
        <v>12</v>
      </c>
      <c r="L3" s="1">
        <v>15</v>
      </c>
      <c r="M3" s="1">
        <v>16</v>
      </c>
      <c r="N3" s="1">
        <f t="shared" ref="N3:N20" si="0">SUM(E3:M3)</f>
        <v>101</v>
      </c>
      <c r="O3" s="14">
        <v>188</v>
      </c>
      <c r="P3" s="15">
        <f>O3*N3</f>
        <v>18988</v>
      </c>
    </row>
    <row r="4" spans="1:19" ht="168.75" customHeight="1" x14ac:dyDescent="0.25">
      <c r="A4" s="11"/>
      <c r="B4" s="5" t="s">
        <v>16</v>
      </c>
      <c r="C4" s="6" t="s">
        <v>9</v>
      </c>
      <c r="D4" s="1" t="s">
        <v>38</v>
      </c>
      <c r="E4" s="1">
        <v>11</v>
      </c>
      <c r="F4" s="1">
        <v>19</v>
      </c>
      <c r="G4" s="1">
        <v>30</v>
      </c>
      <c r="H4" s="1">
        <v>45</v>
      </c>
      <c r="I4" s="1">
        <v>61</v>
      </c>
      <c r="J4" s="1">
        <v>53</v>
      </c>
      <c r="K4" s="1">
        <v>17</v>
      </c>
      <c r="L4" s="1">
        <v>13</v>
      </c>
      <c r="M4" s="1">
        <v>16</v>
      </c>
      <c r="N4" s="1">
        <f t="shared" si="0"/>
        <v>265</v>
      </c>
      <c r="O4" s="14">
        <v>188</v>
      </c>
      <c r="P4" s="15">
        <f t="shared" ref="P4:P13" si="1">O4*N4</f>
        <v>49820</v>
      </c>
    </row>
    <row r="5" spans="1:19" ht="210.75" customHeight="1" x14ac:dyDescent="0.25">
      <c r="A5" s="11"/>
      <c r="B5" s="7" t="s">
        <v>14</v>
      </c>
      <c r="C5" s="6" t="s">
        <v>15</v>
      </c>
      <c r="D5" s="1" t="s">
        <v>37</v>
      </c>
      <c r="E5" s="1">
        <v>6</v>
      </c>
      <c r="F5" s="1">
        <v>6</v>
      </c>
      <c r="G5" s="1">
        <v>8</v>
      </c>
      <c r="H5" s="1">
        <v>3</v>
      </c>
      <c r="I5" s="1">
        <v>12</v>
      </c>
      <c r="J5" s="1">
        <v>22</v>
      </c>
      <c r="K5" s="1">
        <v>19</v>
      </c>
      <c r="L5" s="1">
        <v>21</v>
      </c>
      <c r="M5" s="1">
        <v>14</v>
      </c>
      <c r="N5" s="1">
        <f t="shared" si="0"/>
        <v>111</v>
      </c>
      <c r="O5" s="14">
        <v>112</v>
      </c>
      <c r="P5" s="15">
        <f t="shared" si="1"/>
        <v>12432</v>
      </c>
    </row>
    <row r="6" spans="1:19" ht="210.75" customHeight="1" x14ac:dyDescent="0.25">
      <c r="A6" s="11"/>
      <c r="B6" s="7" t="s">
        <v>14</v>
      </c>
      <c r="C6" s="6" t="s">
        <v>15</v>
      </c>
      <c r="D6" s="1" t="s">
        <v>36</v>
      </c>
      <c r="E6" s="1">
        <v>1</v>
      </c>
      <c r="F6" s="1">
        <v>4</v>
      </c>
      <c r="G6" s="1">
        <v>7</v>
      </c>
      <c r="H6" s="1">
        <v>3</v>
      </c>
      <c r="I6" s="1">
        <v>7</v>
      </c>
      <c r="J6" s="1">
        <v>11</v>
      </c>
      <c r="K6" s="1">
        <v>8</v>
      </c>
      <c r="L6" s="1">
        <v>5</v>
      </c>
      <c r="M6" s="1">
        <v>3</v>
      </c>
      <c r="N6" s="1">
        <f t="shared" si="0"/>
        <v>49</v>
      </c>
      <c r="O6" s="14">
        <v>112</v>
      </c>
      <c r="P6" s="15">
        <f t="shared" si="1"/>
        <v>5488</v>
      </c>
    </row>
    <row r="7" spans="1:19" ht="210.75" customHeight="1" x14ac:dyDescent="0.25">
      <c r="A7" s="11"/>
      <c r="B7" s="7" t="s">
        <v>14</v>
      </c>
      <c r="C7" s="6" t="s">
        <v>15</v>
      </c>
      <c r="D7" s="1" t="s">
        <v>35</v>
      </c>
      <c r="E7" s="1">
        <v>8</v>
      </c>
      <c r="F7" s="1">
        <v>11</v>
      </c>
      <c r="G7" s="1">
        <v>32</v>
      </c>
      <c r="H7" s="1">
        <v>10</v>
      </c>
      <c r="I7" s="1">
        <v>40</v>
      </c>
      <c r="J7" s="1">
        <v>49</v>
      </c>
      <c r="K7" s="1">
        <v>33</v>
      </c>
      <c r="L7" s="1">
        <v>37</v>
      </c>
      <c r="M7" s="1">
        <v>18</v>
      </c>
      <c r="N7" s="1">
        <f t="shared" si="0"/>
        <v>238</v>
      </c>
      <c r="O7" s="14">
        <v>112</v>
      </c>
      <c r="P7" s="15">
        <f t="shared" si="1"/>
        <v>26656</v>
      </c>
    </row>
    <row r="8" spans="1:19" ht="210.75" customHeight="1" x14ac:dyDescent="0.25">
      <c r="A8" s="11"/>
      <c r="B8" s="7" t="s">
        <v>14</v>
      </c>
      <c r="C8" s="6" t="s">
        <v>15</v>
      </c>
      <c r="D8" s="1" t="s">
        <v>34</v>
      </c>
      <c r="E8" s="1">
        <v>6</v>
      </c>
      <c r="F8" s="1">
        <v>6</v>
      </c>
      <c r="G8" s="1">
        <v>9</v>
      </c>
      <c r="H8" s="1">
        <v>4</v>
      </c>
      <c r="I8" s="1">
        <v>7</v>
      </c>
      <c r="J8" s="1">
        <v>7</v>
      </c>
      <c r="K8" s="1">
        <v>8</v>
      </c>
      <c r="L8" s="1">
        <v>5</v>
      </c>
      <c r="M8" s="1">
        <v>2</v>
      </c>
      <c r="N8" s="8">
        <f t="shared" si="0"/>
        <v>54</v>
      </c>
      <c r="O8" s="14">
        <v>112</v>
      </c>
      <c r="P8" s="15">
        <f t="shared" si="1"/>
        <v>6048</v>
      </c>
    </row>
    <row r="9" spans="1:19" ht="142.5" customHeight="1" x14ac:dyDescent="0.25">
      <c r="A9" s="11"/>
      <c r="B9" s="5" t="s">
        <v>18</v>
      </c>
      <c r="C9" s="6" t="s">
        <v>9</v>
      </c>
      <c r="D9" s="1" t="s">
        <v>33</v>
      </c>
      <c r="E9" s="1">
        <v>1</v>
      </c>
      <c r="F9" s="1">
        <v>1</v>
      </c>
      <c r="G9" s="1">
        <v>1</v>
      </c>
      <c r="H9" s="1">
        <v>1</v>
      </c>
      <c r="I9" s="1">
        <v>2</v>
      </c>
      <c r="J9" s="1"/>
      <c r="K9" s="1"/>
      <c r="L9" s="1"/>
      <c r="M9" s="1"/>
      <c r="N9" s="1">
        <f t="shared" si="0"/>
        <v>6</v>
      </c>
      <c r="O9" s="15">
        <v>224</v>
      </c>
      <c r="P9" s="15">
        <f t="shared" si="1"/>
        <v>1344</v>
      </c>
    </row>
    <row r="10" spans="1:19" ht="144.75" customHeight="1" x14ac:dyDescent="0.25">
      <c r="A10" s="11"/>
      <c r="B10" s="5" t="s">
        <v>18</v>
      </c>
      <c r="C10" s="6" t="s">
        <v>9</v>
      </c>
      <c r="D10" s="1" t="s">
        <v>32</v>
      </c>
      <c r="E10" s="1">
        <v>4</v>
      </c>
      <c r="F10" s="1">
        <v>7</v>
      </c>
      <c r="G10" s="1">
        <v>17</v>
      </c>
      <c r="H10" s="1">
        <v>7</v>
      </c>
      <c r="I10" s="1">
        <v>22</v>
      </c>
      <c r="J10" s="1">
        <v>28</v>
      </c>
      <c r="K10" s="1">
        <v>21</v>
      </c>
      <c r="L10" s="1">
        <v>12</v>
      </c>
      <c r="M10" s="1">
        <v>4</v>
      </c>
      <c r="N10" s="1">
        <f t="shared" si="0"/>
        <v>122</v>
      </c>
      <c r="O10" s="15">
        <v>224</v>
      </c>
      <c r="P10" s="15">
        <f t="shared" si="1"/>
        <v>27328</v>
      </c>
    </row>
    <row r="11" spans="1:19" ht="144.75" customHeight="1" x14ac:dyDescent="0.25">
      <c r="A11" s="11"/>
      <c r="B11" s="5" t="s">
        <v>17</v>
      </c>
      <c r="C11" s="6" t="s">
        <v>9</v>
      </c>
      <c r="D11" s="1" t="s">
        <v>33</v>
      </c>
      <c r="E11" s="1">
        <v>1</v>
      </c>
      <c r="F11" s="1">
        <v>4</v>
      </c>
      <c r="G11" s="1">
        <v>3</v>
      </c>
      <c r="H11" s="1">
        <v>4</v>
      </c>
      <c r="I11" s="1">
        <v>4</v>
      </c>
      <c r="J11" s="1">
        <v>5</v>
      </c>
      <c r="K11" s="1">
        <v>6</v>
      </c>
      <c r="L11" s="1">
        <v>5</v>
      </c>
      <c r="M11" s="1">
        <v>4</v>
      </c>
      <c r="N11" s="1">
        <f t="shared" si="0"/>
        <v>36</v>
      </c>
      <c r="O11" s="15">
        <v>224</v>
      </c>
      <c r="P11" s="15">
        <f t="shared" si="1"/>
        <v>8064</v>
      </c>
    </row>
    <row r="12" spans="1:19" ht="144.75" customHeight="1" x14ac:dyDescent="0.25">
      <c r="A12" s="11"/>
      <c r="B12" s="5" t="s">
        <v>17</v>
      </c>
      <c r="C12" s="6" t="s">
        <v>9</v>
      </c>
      <c r="D12" s="1" t="s">
        <v>32</v>
      </c>
      <c r="E12" s="1">
        <v>1</v>
      </c>
      <c r="F12" s="1">
        <v>0</v>
      </c>
      <c r="G12" s="1">
        <v>0</v>
      </c>
      <c r="H12" s="1">
        <v>0</v>
      </c>
      <c r="I12" s="1">
        <v>4</v>
      </c>
      <c r="J12" s="1">
        <v>4</v>
      </c>
      <c r="K12" s="1">
        <v>5</v>
      </c>
      <c r="L12" s="1">
        <v>5</v>
      </c>
      <c r="M12" s="1">
        <v>1</v>
      </c>
      <c r="N12" s="1">
        <f t="shared" si="0"/>
        <v>20</v>
      </c>
      <c r="O12" s="15">
        <v>224</v>
      </c>
      <c r="P12" s="15">
        <f t="shared" si="1"/>
        <v>4480</v>
      </c>
    </row>
    <row r="13" spans="1:19" ht="144.75" customHeight="1" x14ac:dyDescent="0.25">
      <c r="A13" s="11"/>
      <c r="B13" s="5" t="s">
        <v>17</v>
      </c>
      <c r="C13" s="6" t="s">
        <v>9</v>
      </c>
      <c r="D13" s="9" t="s">
        <v>31</v>
      </c>
      <c r="E13" s="1">
        <v>0</v>
      </c>
      <c r="F13" s="1">
        <v>0</v>
      </c>
      <c r="G13" s="1">
        <v>9</v>
      </c>
      <c r="H13" s="1">
        <v>6</v>
      </c>
      <c r="I13" s="1">
        <v>12</v>
      </c>
      <c r="J13" s="1">
        <v>15</v>
      </c>
      <c r="K13" s="1">
        <v>2</v>
      </c>
      <c r="L13" s="1">
        <v>2</v>
      </c>
      <c r="M13" s="1">
        <v>0</v>
      </c>
      <c r="N13" s="1">
        <f t="shared" si="0"/>
        <v>46</v>
      </c>
      <c r="O13" s="15">
        <v>224</v>
      </c>
      <c r="P13" s="15">
        <f t="shared" si="1"/>
        <v>10304</v>
      </c>
    </row>
    <row r="14" spans="1:19" ht="114" customHeight="1" x14ac:dyDescent="0.25">
      <c r="B14" s="5" t="s">
        <v>19</v>
      </c>
      <c r="C14" s="6" t="s">
        <v>9</v>
      </c>
      <c r="D14" s="1" t="s">
        <v>30</v>
      </c>
      <c r="E14" s="1">
        <v>12</v>
      </c>
      <c r="F14" s="1">
        <v>13</v>
      </c>
      <c r="G14" s="1">
        <v>38</v>
      </c>
      <c r="H14" s="1">
        <v>19</v>
      </c>
      <c r="I14" s="1">
        <v>55</v>
      </c>
      <c r="J14" s="1">
        <v>58</v>
      </c>
      <c r="K14" s="1">
        <v>49</v>
      </c>
      <c r="L14" s="1">
        <v>35</v>
      </c>
      <c r="M14" s="1">
        <v>22</v>
      </c>
      <c r="N14" s="1">
        <f t="shared" si="0"/>
        <v>301</v>
      </c>
      <c r="O14" s="15">
        <v>336</v>
      </c>
      <c r="P14" s="15">
        <f t="shared" ref="P14:P23" si="2">O14*N14</f>
        <v>101136</v>
      </c>
    </row>
    <row r="15" spans="1:19" ht="114" customHeight="1" x14ac:dyDescent="0.25">
      <c r="B15" s="5" t="s">
        <v>19</v>
      </c>
      <c r="C15" s="6" t="s">
        <v>9</v>
      </c>
      <c r="D15" s="1" t="s">
        <v>29</v>
      </c>
      <c r="E15" s="1">
        <v>8</v>
      </c>
      <c r="F15" s="1">
        <v>11</v>
      </c>
      <c r="G15" s="1">
        <v>21</v>
      </c>
      <c r="H15" s="1">
        <v>13</v>
      </c>
      <c r="I15" s="1">
        <v>28</v>
      </c>
      <c r="J15" s="1">
        <v>20</v>
      </c>
      <c r="K15" s="1">
        <v>13</v>
      </c>
      <c r="L15" s="1">
        <v>5</v>
      </c>
      <c r="M15" s="1">
        <v>2</v>
      </c>
      <c r="N15" s="1">
        <f t="shared" si="0"/>
        <v>121</v>
      </c>
      <c r="O15" s="15">
        <v>336</v>
      </c>
      <c r="P15" s="15">
        <f t="shared" si="2"/>
        <v>40656</v>
      </c>
    </row>
    <row r="16" spans="1:19" ht="114" customHeight="1" x14ac:dyDescent="0.25">
      <c r="B16" s="5" t="s">
        <v>19</v>
      </c>
      <c r="C16" s="6" t="s">
        <v>9</v>
      </c>
      <c r="D16" s="1" t="s">
        <v>24</v>
      </c>
      <c r="E16" s="1">
        <v>3</v>
      </c>
      <c r="F16" s="1">
        <v>6</v>
      </c>
      <c r="G16" s="1">
        <v>13</v>
      </c>
      <c r="H16" s="1">
        <v>4</v>
      </c>
      <c r="I16" s="1">
        <v>14</v>
      </c>
      <c r="J16" s="1">
        <v>18</v>
      </c>
      <c r="K16" s="1">
        <v>8</v>
      </c>
      <c r="L16" s="1">
        <v>5</v>
      </c>
      <c r="M16" s="1">
        <v>0</v>
      </c>
      <c r="N16" s="1">
        <f t="shared" si="0"/>
        <v>71</v>
      </c>
      <c r="O16" s="15">
        <v>336</v>
      </c>
      <c r="P16" s="15">
        <f t="shared" si="2"/>
        <v>23856</v>
      </c>
    </row>
    <row r="17" spans="2:16" ht="114" customHeight="1" x14ac:dyDescent="0.25">
      <c r="B17" s="5" t="s">
        <v>19</v>
      </c>
      <c r="C17" s="6" t="s">
        <v>9</v>
      </c>
      <c r="D17" s="1" t="s">
        <v>25</v>
      </c>
      <c r="E17" s="1">
        <v>0</v>
      </c>
      <c r="F17" s="1">
        <v>5</v>
      </c>
      <c r="G17" s="1">
        <v>10</v>
      </c>
      <c r="H17" s="1">
        <v>2</v>
      </c>
      <c r="I17" s="1">
        <v>11</v>
      </c>
      <c r="J17" s="1">
        <v>11</v>
      </c>
      <c r="K17" s="1">
        <v>7</v>
      </c>
      <c r="L17" s="1">
        <v>4</v>
      </c>
      <c r="M17" s="1">
        <v>0</v>
      </c>
      <c r="N17" s="1">
        <f t="shared" si="0"/>
        <v>50</v>
      </c>
      <c r="O17" s="15">
        <v>336</v>
      </c>
      <c r="P17" s="15">
        <f t="shared" si="2"/>
        <v>16800</v>
      </c>
    </row>
    <row r="18" spans="2:16" ht="246.75" customHeight="1" x14ac:dyDescent="0.25">
      <c r="B18" s="5" t="s">
        <v>23</v>
      </c>
      <c r="C18" s="6" t="s">
        <v>9</v>
      </c>
      <c r="D18" s="1" t="s">
        <v>30</v>
      </c>
      <c r="E18" s="1">
        <v>0</v>
      </c>
      <c r="F18" s="1">
        <v>0</v>
      </c>
      <c r="G18" s="1">
        <v>1</v>
      </c>
      <c r="H18" s="1">
        <v>1</v>
      </c>
      <c r="I18" s="1">
        <v>7</v>
      </c>
      <c r="J18" s="1">
        <v>10</v>
      </c>
      <c r="K18" s="1">
        <v>11</v>
      </c>
      <c r="L18" s="1">
        <v>4</v>
      </c>
      <c r="M18" s="1">
        <v>0</v>
      </c>
      <c r="N18" s="1">
        <f t="shared" si="0"/>
        <v>34</v>
      </c>
      <c r="O18" s="13">
        <v>305</v>
      </c>
      <c r="P18" s="15">
        <f t="shared" si="2"/>
        <v>10370</v>
      </c>
    </row>
    <row r="19" spans="2:16" ht="246.75" customHeight="1" x14ac:dyDescent="0.25">
      <c r="B19" s="5" t="s">
        <v>23</v>
      </c>
      <c r="C19" s="6" t="s">
        <v>9</v>
      </c>
      <c r="D19" s="1" t="s">
        <v>37</v>
      </c>
      <c r="E19" s="1">
        <v>0</v>
      </c>
      <c r="F19" s="1">
        <v>0</v>
      </c>
      <c r="G19" s="1">
        <v>2</v>
      </c>
      <c r="H19" s="1">
        <v>0</v>
      </c>
      <c r="I19" s="1">
        <v>6</v>
      </c>
      <c r="J19" s="1">
        <v>5</v>
      </c>
      <c r="K19" s="1">
        <v>7</v>
      </c>
      <c r="L19" s="2">
        <v>0</v>
      </c>
      <c r="M19" s="2">
        <v>0</v>
      </c>
      <c r="N19" s="1">
        <f t="shared" si="0"/>
        <v>20</v>
      </c>
      <c r="O19" s="13">
        <v>305</v>
      </c>
      <c r="P19" s="15">
        <f t="shared" si="2"/>
        <v>6100</v>
      </c>
    </row>
    <row r="20" spans="2:16" ht="246.75" customHeight="1" x14ac:dyDescent="0.25">
      <c r="B20" s="5" t="s">
        <v>23</v>
      </c>
      <c r="C20" s="6" t="s">
        <v>9</v>
      </c>
      <c r="D20" s="1" t="s">
        <v>29</v>
      </c>
      <c r="E20" s="1">
        <v>1</v>
      </c>
      <c r="F20" s="1">
        <v>1</v>
      </c>
      <c r="G20" s="1">
        <v>4</v>
      </c>
      <c r="H20" s="1">
        <v>1</v>
      </c>
      <c r="I20" s="1">
        <v>4</v>
      </c>
      <c r="J20" s="1">
        <v>1</v>
      </c>
      <c r="K20" s="1">
        <v>3</v>
      </c>
      <c r="L20" s="1">
        <v>2</v>
      </c>
      <c r="M20" s="1">
        <v>1</v>
      </c>
      <c r="N20" s="1">
        <f t="shared" si="0"/>
        <v>18</v>
      </c>
      <c r="O20" s="13">
        <v>305</v>
      </c>
      <c r="P20" s="15">
        <f t="shared" si="2"/>
        <v>5490</v>
      </c>
    </row>
    <row r="21" spans="2:16" x14ac:dyDescent="0.25">
      <c r="B21" s="17" t="s">
        <v>0</v>
      </c>
      <c r="C21" s="17" t="s">
        <v>1</v>
      </c>
      <c r="D21" s="16" t="s">
        <v>2</v>
      </c>
      <c r="E21" s="16" t="s">
        <v>10</v>
      </c>
      <c r="F21" s="16" t="s">
        <v>11</v>
      </c>
      <c r="G21" s="16" t="s">
        <v>12</v>
      </c>
      <c r="H21" s="16" t="s">
        <v>13</v>
      </c>
      <c r="I21" s="16" t="s">
        <v>21</v>
      </c>
      <c r="J21" s="16" t="s">
        <v>22</v>
      </c>
      <c r="K21" s="19"/>
      <c r="L21" s="20"/>
      <c r="M21" s="20"/>
      <c r="N21" s="17" t="s">
        <v>3</v>
      </c>
      <c r="P21" s="15"/>
    </row>
    <row r="22" spans="2:16" ht="130.5" customHeight="1" x14ac:dyDescent="0.25">
      <c r="B22" s="5" t="s">
        <v>20</v>
      </c>
      <c r="C22" s="6" t="s">
        <v>9</v>
      </c>
      <c r="D22" s="1" t="s">
        <v>37</v>
      </c>
      <c r="E22" s="1">
        <v>8</v>
      </c>
      <c r="F22" s="1">
        <v>14</v>
      </c>
      <c r="G22" s="1">
        <v>19</v>
      </c>
      <c r="H22" s="1">
        <v>17</v>
      </c>
      <c r="I22" s="1">
        <v>13</v>
      </c>
      <c r="J22" s="1">
        <v>15</v>
      </c>
      <c r="K22" s="11"/>
      <c r="L22" s="11"/>
      <c r="M22" s="11"/>
      <c r="N22" s="1">
        <f>SUM(E22:J22)</f>
        <v>86</v>
      </c>
      <c r="O22" s="15">
        <v>177</v>
      </c>
      <c r="P22" s="15">
        <f t="shared" si="2"/>
        <v>15222</v>
      </c>
    </row>
    <row r="23" spans="2:16" ht="130.5" customHeight="1" x14ac:dyDescent="0.25">
      <c r="B23" s="5" t="s">
        <v>20</v>
      </c>
      <c r="C23" s="6" t="s">
        <v>9</v>
      </c>
      <c r="D23" s="1" t="s">
        <v>29</v>
      </c>
      <c r="E23" s="1">
        <v>0</v>
      </c>
      <c r="F23" s="1">
        <v>2</v>
      </c>
      <c r="G23" s="1">
        <v>9</v>
      </c>
      <c r="H23" s="1">
        <v>11</v>
      </c>
      <c r="I23" s="1">
        <v>7</v>
      </c>
      <c r="J23" s="1">
        <v>6</v>
      </c>
      <c r="K23" s="11"/>
      <c r="L23" s="11"/>
      <c r="M23" s="11"/>
      <c r="N23" s="1">
        <f>SUM(E23:J23)</f>
        <v>35</v>
      </c>
      <c r="O23" s="15">
        <v>177</v>
      </c>
      <c r="P23" s="15">
        <f t="shared" si="2"/>
        <v>6195</v>
      </c>
    </row>
    <row r="26" spans="2:16" x14ac:dyDescent="0.25">
      <c r="N26">
        <f>SUM(N3:N23)</f>
        <v>1784</v>
      </c>
      <c r="P26" s="12">
        <f>SUM(P3:P23)</f>
        <v>396777</v>
      </c>
    </row>
    <row r="28" spans="2:16" x14ac:dyDescent="0.25">
      <c r="N28" s="12"/>
      <c r="P28" s="13"/>
    </row>
  </sheetData>
  <pageMargins left="0.25" right="0.25" top="0.75" bottom="0.75" header="0.3" footer="0.3"/>
  <pageSetup paperSize="9" scale="7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VL537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cp:lastPrinted>2023-09-16T07:40:56Z</cp:lastPrinted>
  <dcterms:created xsi:type="dcterms:W3CDTF">2017-08-17T06:59:13Z</dcterms:created>
  <dcterms:modified xsi:type="dcterms:W3CDTF">2024-10-11T10:07:54Z</dcterms:modified>
</cp:coreProperties>
</file>